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se\OneDrive\Desktop\DSS Schools Fees Schedules\"/>
    </mc:Choice>
  </mc:AlternateContent>
  <bookViews>
    <workbookView xWindow="0" yWindow="0" windowWidth="23040" windowHeight="9540" activeTab="5"/>
  </bookViews>
  <sheets>
    <sheet name="JSS 1" sheetId="10" r:id="rId1"/>
    <sheet name="JSS 2" sheetId="9" r:id="rId2"/>
    <sheet name="JSS 3" sheetId="7" r:id="rId3"/>
    <sheet name="SSS 1" sheetId="11" r:id="rId4"/>
    <sheet name="SSS 2" sheetId="3" r:id="rId5"/>
    <sheet name="SSS 3" sheetId="6" r:id="rId6"/>
  </sheets>
  <calcPr calcId="152511"/>
</workbook>
</file>

<file path=xl/calcChain.xml><?xml version="1.0" encoding="utf-8"?>
<calcChain xmlns="http://schemas.openxmlformats.org/spreadsheetml/2006/main">
  <c r="D8" i="6" l="1"/>
  <c r="D8" i="7"/>
  <c r="E12" i="6" l="1"/>
  <c r="B12" i="6"/>
  <c r="E11" i="6"/>
  <c r="D11" i="6"/>
  <c r="C11" i="6"/>
  <c r="C10" i="6"/>
  <c r="E8" i="6"/>
  <c r="D12" i="6"/>
  <c r="C8" i="6"/>
  <c r="B12" i="3"/>
  <c r="E11" i="3"/>
  <c r="D11" i="3"/>
  <c r="C11" i="3"/>
  <c r="C10" i="3"/>
  <c r="E8" i="3"/>
  <c r="D8" i="3"/>
  <c r="C8" i="3"/>
  <c r="B11" i="11"/>
  <c r="D10" i="11"/>
  <c r="C10" i="11"/>
  <c r="D7" i="11"/>
  <c r="C7" i="11"/>
  <c r="B12" i="7"/>
  <c r="E11" i="7"/>
  <c r="D11" i="7"/>
  <c r="C11" i="7"/>
  <c r="C10" i="7"/>
  <c r="E8" i="7"/>
  <c r="E12" i="7" s="1"/>
  <c r="D12" i="7"/>
  <c r="C8" i="7"/>
  <c r="B12" i="9"/>
  <c r="E11" i="9"/>
  <c r="D11" i="9"/>
  <c r="C11" i="9"/>
  <c r="C10" i="9"/>
  <c r="E8" i="9"/>
  <c r="E12" i="9" s="1"/>
  <c r="D8" i="9"/>
  <c r="D12" i="9" s="1"/>
  <c r="C8" i="9"/>
  <c r="C12" i="9" s="1"/>
  <c r="B11" i="10"/>
  <c r="D10" i="10"/>
  <c r="C10" i="10"/>
  <c r="D7" i="10"/>
  <c r="D11" i="10" s="1"/>
  <c r="C7" i="10"/>
  <c r="C11" i="10" s="1"/>
  <c r="C12" i="6" l="1"/>
  <c r="E12" i="3"/>
  <c r="C12" i="3"/>
  <c r="D12" i="3"/>
  <c r="C11" i="11"/>
  <c r="D11" i="11"/>
  <c r="C12" i="7"/>
</calcChain>
</file>

<file path=xl/sharedStrings.xml><?xml version="1.0" encoding="utf-8"?>
<sst xmlns="http://schemas.openxmlformats.org/spreadsheetml/2006/main" count="142" uniqueCount="32">
  <si>
    <t>DIVINE SEEDS HIGH SCHOOL</t>
  </si>
  <si>
    <t>20 EDIAM STREET, EKET</t>
  </si>
  <si>
    <t>(DAY SCHOOL)</t>
  </si>
  <si>
    <t xml:space="preserve">JSS 1 </t>
  </si>
  <si>
    <t xml:space="preserve">2023/2024 </t>
  </si>
  <si>
    <t>1ST TERM</t>
  </si>
  <si>
    <t>2ND TERM</t>
  </si>
  <si>
    <t>3RD TERM</t>
  </si>
  <si>
    <t>TUITION &amp; UTILITIES</t>
  </si>
  <si>
    <t>BOOKS AND LEARNING MATERIALS</t>
  </si>
  <si>
    <t>PTA</t>
  </si>
  <si>
    <t>TOTAL</t>
  </si>
  <si>
    <t xml:space="preserve">PLEASE PAY TO DIVINE SEEDS SCHOOL </t>
  </si>
  <si>
    <t xml:space="preserve">ZENITH BANK PLC  </t>
  </si>
  <si>
    <t>ACCOUNT NUMBER: 1013707566</t>
  </si>
  <si>
    <t>Thank You</t>
  </si>
  <si>
    <t>Pastor (Mrs) Idaresit Tobby</t>
  </si>
  <si>
    <t>Director of Schools</t>
  </si>
  <si>
    <t>JSS 2</t>
  </si>
  <si>
    <t>SESSION</t>
  </si>
  <si>
    <t>New</t>
  </si>
  <si>
    <t>Returning</t>
  </si>
  <si>
    <t xml:space="preserve">TOTAL </t>
  </si>
  <si>
    <t>JSS 3</t>
  </si>
  <si>
    <t xml:space="preserve">             -</t>
  </si>
  <si>
    <t xml:space="preserve">              -</t>
  </si>
  <si>
    <t xml:space="preserve">SSS 1 </t>
  </si>
  <si>
    <t xml:space="preserve"> SSS 2</t>
  </si>
  <si>
    <t>SSS 3</t>
  </si>
  <si>
    <t>2024/2025</t>
  </si>
  <si>
    <t xml:space="preserve">UNIFORMS &amp; SPORT WEARS </t>
  </si>
  <si>
    <t>UNIFORM AND SPORT WEARS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</si>
</sst>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left"/>
    </xf>
    <xf numFmtId="164" fontId="2" fillId="0" borderId="9" xfId="1" applyFont="1" applyBorder="1" applyAlignment="1">
      <alignment horizontal="left" indent="2"/>
    </xf>
    <xf numFmtId="164" fontId="2" fillId="0" borderId="10" xfId="1" applyFont="1" applyBorder="1" applyAlignment="1"/>
    <xf numFmtId="164" fontId="2" fillId="0" borderId="11" xfId="1" applyFont="1" applyBorder="1" applyAlignment="1"/>
    <xf numFmtId="3" fontId="2" fillId="0" borderId="0" xfId="0" applyNumberFormat="1" applyFont="1"/>
    <xf numFmtId="0" fontId="3" fillId="0" borderId="12" xfId="0" applyFont="1" applyBorder="1"/>
    <xf numFmtId="164" fontId="2" fillId="0" borderId="5" xfId="1" applyFont="1" applyBorder="1" applyAlignment="1"/>
    <xf numFmtId="164" fontId="2" fillId="0" borderId="13" xfId="1" applyFont="1" applyBorder="1" applyAlignment="1"/>
    <xf numFmtId="0" fontId="3" fillId="0" borderId="14" xfId="0" applyFont="1" applyBorder="1"/>
    <xf numFmtId="164" fontId="3" fillId="0" borderId="15" xfId="1" applyFont="1" applyBorder="1"/>
    <xf numFmtId="164" fontId="3" fillId="0" borderId="16" xfId="1" applyFont="1" applyBorder="1"/>
    <xf numFmtId="3" fontId="3" fillId="0" borderId="0" xfId="0" applyNumberFormat="1" applyFont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5" xfId="0" applyFont="1" applyBorder="1" applyAlignment="1">
      <alignment horizontal="left"/>
    </xf>
    <xf numFmtId="164" fontId="2" fillId="0" borderId="5" xfId="1" applyFont="1" applyBorder="1" applyAlignment="1">
      <alignment horizontal="left" indent="2"/>
    </xf>
    <xf numFmtId="0" fontId="3" fillId="0" borderId="5" xfId="0" applyFont="1" applyBorder="1"/>
    <xf numFmtId="164" fontId="3" fillId="0" borderId="5" xfId="1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2" fillId="0" borderId="9" xfId="1" applyFont="1" applyBorder="1" applyAlignment="1">
      <alignment horizontal="center"/>
    </xf>
    <xf numFmtId="164" fontId="2" fillId="0" borderId="10" xfId="1" applyFont="1" applyBorder="1" applyAlignment="1">
      <alignment horizontal="center"/>
    </xf>
    <xf numFmtId="164" fontId="2" fillId="0" borderId="11" xfId="1" applyFont="1" applyBorder="1" applyAlignment="1">
      <alignment horizontal="center"/>
    </xf>
    <xf numFmtId="164" fontId="2" fillId="0" borderId="5" xfId="1" applyFont="1" applyBorder="1" applyAlignment="1">
      <alignment horizontal="center"/>
    </xf>
    <xf numFmtId="164" fontId="2" fillId="0" borderId="13" xfId="1" applyFont="1" applyBorder="1" applyAlignment="1">
      <alignment horizontal="center"/>
    </xf>
    <xf numFmtId="164" fontId="3" fillId="0" borderId="15" xfId="1" applyFont="1" applyBorder="1" applyAlignment="1">
      <alignment horizontal="center"/>
    </xf>
    <xf numFmtId="164" fontId="3" fillId="0" borderId="16" xfId="1" applyFont="1" applyBorder="1" applyAlignment="1">
      <alignment horizontal="center"/>
    </xf>
    <xf numFmtId="164" fontId="3" fillId="0" borderId="5" xfId="1" applyFont="1" applyBorder="1" applyAlignment="1">
      <alignment horizontal="center"/>
    </xf>
    <xf numFmtId="164" fontId="2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workbookViewId="0">
      <selection activeCell="B10" sqref="B10"/>
    </sheetView>
  </sheetViews>
  <sheetFormatPr defaultColWidth="9" defaultRowHeight="18.3"/>
  <cols>
    <col min="1" max="1" width="45.15625" style="2" customWidth="1"/>
    <col min="2" max="2" width="17.26171875" style="2" customWidth="1"/>
    <col min="3" max="3" width="17.15625" style="2" customWidth="1"/>
    <col min="4" max="4" width="20.41796875" style="2" customWidth="1"/>
    <col min="5" max="5" width="10.578125" style="2" customWidth="1"/>
    <col min="6" max="6" width="9.15625" style="2"/>
    <col min="7" max="7" width="10.578125" style="2" customWidth="1"/>
  </cols>
  <sheetData>
    <row r="1" spans="1:7">
      <c r="B1" s="3"/>
      <c r="C1" s="4" t="s">
        <v>0</v>
      </c>
      <c r="E1" s="3"/>
    </row>
    <row r="2" spans="1:7">
      <c r="B2" s="3"/>
      <c r="C2" s="4" t="s">
        <v>1</v>
      </c>
      <c r="E2" s="3"/>
    </row>
    <row r="3" spans="1:7" s="30" customFormat="1">
      <c r="A3" s="31"/>
      <c r="B3" s="4"/>
      <c r="C3" s="4" t="s">
        <v>2</v>
      </c>
      <c r="E3" s="4"/>
      <c r="F3" s="31"/>
      <c r="G3" s="31"/>
    </row>
    <row r="4" spans="1:7">
      <c r="B4" s="3"/>
      <c r="C4" s="4" t="s">
        <v>3</v>
      </c>
      <c r="E4" s="3"/>
    </row>
    <row r="5" spans="1:7">
      <c r="C5" s="3" t="s">
        <v>29</v>
      </c>
    </row>
    <row r="6" spans="1:7">
      <c r="B6" s="5" t="s">
        <v>5</v>
      </c>
      <c r="C6" s="34" t="s">
        <v>6</v>
      </c>
      <c r="D6" s="35" t="s">
        <v>7</v>
      </c>
      <c r="E6" s="3"/>
      <c r="G6" s="3"/>
    </row>
    <row r="7" spans="1:7">
      <c r="A7" s="26" t="s">
        <v>8</v>
      </c>
      <c r="B7" s="39">
        <v>147000</v>
      </c>
      <c r="C7" s="39">
        <f>B7</f>
        <v>147000</v>
      </c>
      <c r="D7" s="39">
        <f>B7</f>
        <v>147000</v>
      </c>
      <c r="E7" s="15"/>
      <c r="G7" s="15"/>
    </row>
    <row r="8" spans="1:7">
      <c r="A8" s="28" t="s">
        <v>30</v>
      </c>
      <c r="B8" s="39">
        <v>38000</v>
      </c>
      <c r="C8" s="39">
        <v>0</v>
      </c>
      <c r="D8" s="39">
        <v>0</v>
      </c>
      <c r="E8" s="15"/>
      <c r="G8" s="15"/>
    </row>
    <row r="9" spans="1:7">
      <c r="A9" s="28" t="s">
        <v>9</v>
      </c>
      <c r="B9" s="39">
        <v>42000</v>
      </c>
      <c r="C9" s="39">
        <v>0</v>
      </c>
      <c r="D9" s="39">
        <v>0</v>
      </c>
      <c r="E9" s="15"/>
      <c r="G9" s="15"/>
    </row>
    <row r="10" spans="1:7">
      <c r="A10" s="28" t="s">
        <v>10</v>
      </c>
      <c r="B10" s="39">
        <v>2000</v>
      </c>
      <c r="C10" s="39">
        <f>B10</f>
        <v>2000</v>
      </c>
      <c r="D10" s="39">
        <f>B10</f>
        <v>2000</v>
      </c>
      <c r="E10" s="15"/>
      <c r="G10" s="15"/>
    </row>
    <row r="11" spans="1:7">
      <c r="A11" s="28" t="s">
        <v>11</v>
      </c>
      <c r="B11" s="43">
        <f>SUM(B7:B10)</f>
        <v>229000</v>
      </c>
      <c r="C11" s="43">
        <f>SUM(C7,C8,C9,C10)</f>
        <v>149000</v>
      </c>
      <c r="D11" s="43">
        <f>SUM(D7,D8,D9,D10)</f>
        <v>149000</v>
      </c>
      <c r="E11" s="22"/>
      <c r="G11" s="22"/>
    </row>
    <row r="13" spans="1:7">
      <c r="A13" s="23" t="s">
        <v>12</v>
      </c>
    </row>
    <row r="14" spans="1:7" s="2" customFormat="1">
      <c r="A14" s="24" t="s">
        <v>13</v>
      </c>
    </row>
    <row r="15" spans="1:7" s="2" customFormat="1">
      <c r="A15" s="25" t="s">
        <v>14</v>
      </c>
    </row>
    <row r="17" spans="1:2" s="2" customFormat="1">
      <c r="A17" s="2" t="s">
        <v>15</v>
      </c>
    </row>
    <row r="18" spans="1:2" s="2" customFormat="1">
      <c r="B18" s="44"/>
    </row>
    <row r="19" spans="1:2" s="2" customFormat="1">
      <c r="A19" s="2" t="s">
        <v>16</v>
      </c>
    </row>
    <row r="20" spans="1:2" s="2" customFormat="1">
      <c r="A20" s="2" t="s">
        <v>17</v>
      </c>
    </row>
  </sheetData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A10" sqref="A10"/>
    </sheetView>
  </sheetViews>
  <sheetFormatPr defaultColWidth="9" defaultRowHeight="18.3"/>
  <cols>
    <col min="1" max="1" width="45.15625" style="2" customWidth="1"/>
    <col min="2" max="3" width="17.26171875" style="2" customWidth="1"/>
    <col min="4" max="4" width="17.15625" style="2" customWidth="1"/>
    <col min="5" max="5" width="20.41796875" style="2" customWidth="1"/>
    <col min="6" max="6" width="10.578125" style="2" customWidth="1"/>
    <col min="7" max="7" width="9.15625" style="2"/>
    <col min="8" max="8" width="10.578125" style="2" customWidth="1"/>
  </cols>
  <sheetData>
    <row r="1" spans="1:8">
      <c r="B1" s="3"/>
      <c r="C1" s="4" t="s">
        <v>0</v>
      </c>
      <c r="D1" s="3"/>
      <c r="F1" s="3"/>
    </row>
    <row r="2" spans="1:8">
      <c r="B2" s="3"/>
      <c r="C2" s="4" t="s">
        <v>1</v>
      </c>
      <c r="D2" s="3"/>
      <c r="F2" s="3"/>
    </row>
    <row r="3" spans="1:8" s="30" customFormat="1">
      <c r="A3" s="31"/>
      <c r="B3" s="4"/>
      <c r="C3" s="4" t="s">
        <v>2</v>
      </c>
      <c r="D3" s="4"/>
      <c r="F3" s="4"/>
      <c r="G3" s="31"/>
      <c r="H3" s="31"/>
    </row>
    <row r="4" spans="1:8">
      <c r="B4" s="3"/>
      <c r="C4" s="4" t="s">
        <v>18</v>
      </c>
      <c r="D4" s="3"/>
      <c r="F4" s="3"/>
    </row>
    <row r="5" spans="1:8">
      <c r="C5" s="3" t="s">
        <v>29</v>
      </c>
      <c r="D5" s="3" t="s">
        <v>19</v>
      </c>
    </row>
    <row r="6" spans="1:8">
      <c r="B6" s="45" t="s">
        <v>5</v>
      </c>
      <c r="C6" s="46"/>
      <c r="D6" s="34" t="s">
        <v>6</v>
      </c>
      <c r="E6" s="35" t="s">
        <v>7</v>
      </c>
      <c r="F6" s="3"/>
      <c r="H6" s="3"/>
    </row>
    <row r="7" spans="1:8">
      <c r="B7" s="8" t="s">
        <v>20</v>
      </c>
      <c r="C7" s="8" t="s">
        <v>21</v>
      </c>
      <c r="D7" s="8"/>
      <c r="E7" s="8"/>
      <c r="F7" s="3"/>
      <c r="H7" s="3"/>
    </row>
    <row r="8" spans="1:8">
      <c r="A8" s="11" t="s">
        <v>8</v>
      </c>
      <c r="B8" s="39">
        <v>147000</v>
      </c>
      <c r="C8" s="39">
        <f>B8</f>
        <v>147000</v>
      </c>
      <c r="D8" s="39">
        <f>B8</f>
        <v>147000</v>
      </c>
      <c r="E8" s="39">
        <f>B8</f>
        <v>147000</v>
      </c>
      <c r="F8" s="15"/>
      <c r="H8" s="15"/>
    </row>
    <row r="9" spans="1:8">
      <c r="A9" s="16" t="s">
        <v>30</v>
      </c>
      <c r="B9" s="39">
        <v>38000</v>
      </c>
      <c r="C9" s="39">
        <v>0</v>
      </c>
      <c r="D9" s="39">
        <v>0</v>
      </c>
      <c r="E9" s="39">
        <v>0</v>
      </c>
      <c r="F9" s="15"/>
      <c r="H9" s="15"/>
    </row>
    <row r="10" spans="1:8">
      <c r="A10" s="16" t="s">
        <v>9</v>
      </c>
      <c r="B10" s="39">
        <v>42000</v>
      </c>
      <c r="C10" s="39">
        <f t="shared" ref="C10:C11" si="0">B10</f>
        <v>42000</v>
      </c>
      <c r="D10" s="39">
        <v>0</v>
      </c>
      <c r="E10" s="39">
        <v>0</v>
      </c>
      <c r="F10" s="15"/>
      <c r="H10" s="15"/>
    </row>
    <row r="11" spans="1:8">
      <c r="A11" s="16" t="s">
        <v>10</v>
      </c>
      <c r="B11" s="39">
        <v>2000</v>
      </c>
      <c r="C11" s="39">
        <f t="shared" si="0"/>
        <v>2000</v>
      </c>
      <c r="D11" s="39">
        <f>B11</f>
        <v>2000</v>
      </c>
      <c r="E11" s="39">
        <f>B11</f>
        <v>2000</v>
      </c>
      <c r="F11" s="15"/>
      <c r="H11" s="15"/>
    </row>
    <row r="12" spans="1:8">
      <c r="A12" s="19" t="s">
        <v>22</v>
      </c>
      <c r="B12" s="43">
        <f>SUM(B8,B9,B10,B11)</f>
        <v>229000</v>
      </c>
      <c r="C12" s="43">
        <f>SUM(C8,C9,C10,C11)</f>
        <v>191000</v>
      </c>
      <c r="D12" s="43">
        <f>SUM(D8,D9,D10,D11)</f>
        <v>149000</v>
      </c>
      <c r="E12" s="43">
        <f>SUM(E8,E9,E10,E11)</f>
        <v>149000</v>
      </c>
      <c r="F12" s="22"/>
      <c r="H12" s="22"/>
    </row>
    <row r="14" spans="1:8">
      <c r="A14" s="23" t="s">
        <v>12</v>
      </c>
    </row>
    <row r="15" spans="1:8">
      <c r="A15" s="24" t="s">
        <v>13</v>
      </c>
    </row>
    <row r="16" spans="1:8">
      <c r="A16" s="25" t="s">
        <v>14</v>
      </c>
    </row>
    <row r="18" spans="1:2">
      <c r="A18" s="2" t="s">
        <v>15</v>
      </c>
    </row>
    <row r="19" spans="1:2">
      <c r="B19" s="44"/>
    </row>
    <row r="20" spans="1:2">
      <c r="A20" s="2" t="s">
        <v>16</v>
      </c>
    </row>
    <row r="21" spans="1:2">
      <c r="A21" s="2" t="s">
        <v>17</v>
      </c>
    </row>
  </sheetData>
  <mergeCells count="1">
    <mergeCell ref="B6:C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A11" sqref="A11"/>
    </sheetView>
  </sheetViews>
  <sheetFormatPr defaultColWidth="9" defaultRowHeight="18.3"/>
  <cols>
    <col min="1" max="1" width="46.83984375" style="2" customWidth="1"/>
    <col min="2" max="3" width="17.26171875" style="2" customWidth="1"/>
    <col min="4" max="4" width="17.15625" style="2" customWidth="1"/>
    <col min="5" max="5" width="20.41796875" style="2" customWidth="1"/>
    <col min="6" max="6" width="10.578125" style="2" customWidth="1"/>
    <col min="7" max="7" width="9.15625" style="2"/>
    <col min="8" max="8" width="10.578125" style="2" customWidth="1"/>
  </cols>
  <sheetData>
    <row r="1" spans="1:8">
      <c r="B1" s="3"/>
      <c r="C1" s="4" t="s">
        <v>0</v>
      </c>
      <c r="D1" s="3"/>
      <c r="F1" s="3"/>
    </row>
    <row r="2" spans="1:8">
      <c r="B2" s="3"/>
      <c r="C2" s="4" t="s">
        <v>1</v>
      </c>
      <c r="D2" s="3"/>
      <c r="F2" s="3"/>
    </row>
    <row r="3" spans="1:8" s="30" customFormat="1">
      <c r="A3" s="31"/>
      <c r="B3" s="4"/>
      <c r="C3" s="4" t="s">
        <v>2</v>
      </c>
      <c r="D3" s="4"/>
      <c r="F3" s="4"/>
      <c r="G3" s="31"/>
      <c r="H3" s="31"/>
    </row>
    <row r="4" spans="1:8">
      <c r="B4" s="3"/>
      <c r="C4" s="4" t="s">
        <v>23</v>
      </c>
      <c r="D4" s="3"/>
      <c r="F4" s="3"/>
    </row>
    <row r="5" spans="1:8">
      <c r="C5" s="3" t="s">
        <v>4</v>
      </c>
      <c r="D5" s="3" t="s">
        <v>19</v>
      </c>
    </row>
    <row r="6" spans="1:8">
      <c r="B6" s="47" t="s">
        <v>5</v>
      </c>
      <c r="C6" s="48"/>
      <c r="D6" s="32" t="s">
        <v>6</v>
      </c>
      <c r="E6" s="33" t="s">
        <v>7</v>
      </c>
      <c r="F6" s="3"/>
      <c r="H6" s="3"/>
    </row>
    <row r="7" spans="1:8">
      <c r="B7" s="8" t="s">
        <v>20</v>
      </c>
      <c r="C7" s="8" t="s">
        <v>21</v>
      </c>
      <c r="D7" s="34"/>
      <c r="E7" s="35"/>
      <c r="F7" s="3"/>
      <c r="H7" s="3"/>
    </row>
    <row r="8" spans="1:8">
      <c r="A8" s="11" t="s">
        <v>8</v>
      </c>
      <c r="B8" s="36">
        <v>147000</v>
      </c>
      <c r="C8" s="36">
        <f>B8</f>
        <v>147000</v>
      </c>
      <c r="D8" s="37">
        <f>B8+37000</f>
        <v>184000</v>
      </c>
      <c r="E8" s="38">
        <f>B8</f>
        <v>147000</v>
      </c>
      <c r="F8" s="15"/>
      <c r="H8" s="15"/>
    </row>
    <row r="9" spans="1:8">
      <c r="A9" s="16" t="s">
        <v>30</v>
      </c>
      <c r="B9" s="39">
        <v>38000</v>
      </c>
      <c r="C9" s="36">
        <v>0</v>
      </c>
      <c r="D9" s="39" t="s">
        <v>24</v>
      </c>
      <c r="E9" s="40" t="s">
        <v>25</v>
      </c>
      <c r="F9" s="15"/>
      <c r="H9" s="15"/>
    </row>
    <row r="10" spans="1:8">
      <c r="A10" s="16" t="s">
        <v>9</v>
      </c>
      <c r="B10" s="39">
        <v>42000</v>
      </c>
      <c r="C10" s="36">
        <f t="shared" ref="C10:C11" si="0">B10</f>
        <v>42000</v>
      </c>
      <c r="D10" s="39" t="s">
        <v>24</v>
      </c>
      <c r="E10" s="40" t="s">
        <v>25</v>
      </c>
      <c r="F10" s="15"/>
      <c r="H10" s="15"/>
    </row>
    <row r="11" spans="1:8">
      <c r="A11" s="16" t="s">
        <v>10</v>
      </c>
      <c r="B11" s="39">
        <v>2000</v>
      </c>
      <c r="C11" s="36">
        <f t="shared" si="0"/>
        <v>2000</v>
      </c>
      <c r="D11" s="39">
        <f>B11</f>
        <v>2000</v>
      </c>
      <c r="E11" s="40">
        <f>B11</f>
        <v>2000</v>
      </c>
      <c r="F11" s="15"/>
      <c r="H11" s="15"/>
    </row>
    <row r="12" spans="1:8">
      <c r="A12" s="19" t="s">
        <v>22</v>
      </c>
      <c r="B12" s="41">
        <f>SUM(B8,B9,B10,B11)</f>
        <v>229000</v>
      </c>
      <c r="C12" s="41">
        <f>SUM(C8,C9,C10,C11)</f>
        <v>191000</v>
      </c>
      <c r="D12" s="41">
        <f>SUM(D8,D11)</f>
        <v>186000</v>
      </c>
      <c r="E12" s="42">
        <f>SUM(E8,E9,E10,E11)</f>
        <v>149000</v>
      </c>
      <c r="F12" s="22"/>
      <c r="H12" s="22"/>
    </row>
    <row r="14" spans="1:8">
      <c r="A14" s="23" t="s">
        <v>12</v>
      </c>
    </row>
    <row r="15" spans="1:8">
      <c r="A15" s="24" t="s">
        <v>13</v>
      </c>
    </row>
    <row r="16" spans="1:8">
      <c r="A16" s="25" t="s">
        <v>14</v>
      </c>
    </row>
    <row r="18" spans="1:1">
      <c r="A18" s="2" t="s">
        <v>15</v>
      </c>
    </row>
    <row r="20" spans="1:1">
      <c r="A20" s="2" t="s">
        <v>16</v>
      </c>
    </row>
    <row r="21" spans="1:1">
      <c r="A21" s="2" t="s">
        <v>17</v>
      </c>
    </row>
  </sheetData>
  <mergeCells count="1">
    <mergeCell ref="B6:C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workbookViewId="0">
      <selection activeCell="B21" sqref="B21"/>
    </sheetView>
  </sheetViews>
  <sheetFormatPr defaultColWidth="9" defaultRowHeight="18.3"/>
  <cols>
    <col min="1" max="1" width="45.41796875" style="2" customWidth="1"/>
    <col min="2" max="2" width="21.578125" style="2" customWidth="1"/>
    <col min="3" max="3" width="18.68359375" style="2" customWidth="1"/>
    <col min="4" max="4" width="16.26171875" style="2" customWidth="1"/>
    <col min="5" max="5" width="10.578125" style="2" customWidth="1"/>
    <col min="6" max="6" width="9.15625" style="2"/>
    <col min="7" max="7" width="10.578125" style="2" customWidth="1"/>
  </cols>
  <sheetData>
    <row r="1" spans="1:8">
      <c r="B1" s="3"/>
      <c r="C1" s="4" t="s">
        <v>0</v>
      </c>
      <c r="E1" s="3"/>
    </row>
    <row r="2" spans="1:8">
      <c r="B2" s="3"/>
      <c r="C2" s="4" t="s">
        <v>1</v>
      </c>
      <c r="E2" s="3"/>
    </row>
    <row r="3" spans="1:8">
      <c r="B3" s="3"/>
      <c r="C3" s="4" t="s">
        <v>2</v>
      </c>
      <c r="E3" s="3"/>
    </row>
    <row r="4" spans="1:8">
      <c r="B4" s="3"/>
      <c r="C4" s="4" t="s">
        <v>26</v>
      </c>
      <c r="E4" s="3"/>
    </row>
    <row r="5" spans="1:8">
      <c r="C5" s="3" t="s">
        <v>29</v>
      </c>
    </row>
    <row r="6" spans="1:8" s="1" customFormat="1">
      <c r="A6" s="3"/>
      <c r="B6" s="5" t="s">
        <v>5</v>
      </c>
      <c r="C6" s="9" t="s">
        <v>6</v>
      </c>
      <c r="D6" s="10" t="s">
        <v>7</v>
      </c>
      <c r="E6" s="3"/>
      <c r="F6" s="3"/>
      <c r="G6" s="3"/>
    </row>
    <row r="7" spans="1:8">
      <c r="A7" s="26" t="s">
        <v>8</v>
      </c>
      <c r="B7" s="27">
        <v>147000</v>
      </c>
      <c r="C7" s="17">
        <f>B7</f>
        <v>147000</v>
      </c>
      <c r="D7" s="17">
        <f>B7</f>
        <v>147000</v>
      </c>
      <c r="E7" s="15"/>
      <c r="G7" s="15"/>
    </row>
    <row r="8" spans="1:8">
      <c r="A8" s="28" t="s">
        <v>31</v>
      </c>
      <c r="B8" s="17">
        <v>45000</v>
      </c>
      <c r="C8" s="17" t="s">
        <v>25</v>
      </c>
      <c r="D8" s="17" t="s">
        <v>25</v>
      </c>
      <c r="E8" s="15"/>
      <c r="G8" s="15"/>
    </row>
    <row r="9" spans="1:8">
      <c r="A9" s="28" t="s">
        <v>9</v>
      </c>
      <c r="B9" s="17">
        <v>45000</v>
      </c>
      <c r="C9" s="17" t="s">
        <v>25</v>
      </c>
      <c r="D9" s="17" t="s">
        <v>25</v>
      </c>
      <c r="E9" s="15"/>
      <c r="G9" s="15"/>
    </row>
    <row r="10" spans="1:8">
      <c r="A10" s="28" t="s">
        <v>10</v>
      </c>
      <c r="B10" s="17">
        <v>2000</v>
      </c>
      <c r="C10" s="17">
        <f>B10</f>
        <v>2000</v>
      </c>
      <c r="D10" s="17">
        <f>B10</f>
        <v>2000</v>
      </c>
      <c r="E10" s="15"/>
      <c r="G10" s="15"/>
    </row>
    <row r="11" spans="1:8" s="1" customFormat="1">
      <c r="A11" s="28" t="s">
        <v>11</v>
      </c>
      <c r="B11" s="29">
        <f>SUM(B7,B8,B9,B10)</f>
        <v>239000</v>
      </c>
      <c r="C11" s="29">
        <f>SUM(C7,C10)</f>
        <v>149000</v>
      </c>
      <c r="D11" s="29">
        <f>SUM(D7,D10)</f>
        <v>149000</v>
      </c>
      <c r="E11" s="22"/>
      <c r="F11" s="3"/>
      <c r="G11" s="22"/>
    </row>
    <row r="13" spans="1:8">
      <c r="A13" s="23" t="s">
        <v>12</v>
      </c>
    </row>
    <row r="14" spans="1:8" s="2" customFormat="1">
      <c r="A14" s="24" t="s">
        <v>13</v>
      </c>
      <c r="H14"/>
    </row>
    <row r="15" spans="1:8" s="2" customFormat="1">
      <c r="A15" s="25" t="s">
        <v>14</v>
      </c>
      <c r="H15"/>
    </row>
    <row r="17" spans="1:8" s="2" customFormat="1">
      <c r="A17" s="2" t="s">
        <v>15</v>
      </c>
      <c r="H17"/>
    </row>
    <row r="19" spans="1:8" s="2" customFormat="1">
      <c r="A19" s="2" t="s">
        <v>16</v>
      </c>
      <c r="H19"/>
    </row>
    <row r="20" spans="1:8" s="2" customFormat="1">
      <c r="A20" s="2" t="s">
        <v>17</v>
      </c>
      <c r="H20"/>
    </row>
  </sheetData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19" sqref="B19"/>
    </sheetView>
  </sheetViews>
  <sheetFormatPr defaultColWidth="9" defaultRowHeight="18.3"/>
  <cols>
    <col min="1" max="1" width="45.41796875" style="2" customWidth="1"/>
    <col min="2" max="2" width="22.26171875" style="2" customWidth="1"/>
    <col min="3" max="3" width="21.578125" style="2" customWidth="1"/>
    <col min="4" max="4" width="18.68359375" style="2" customWidth="1"/>
    <col min="5" max="5" width="16.26171875" style="2" customWidth="1"/>
    <col min="6" max="6" width="10.578125" style="2" customWidth="1"/>
    <col min="7" max="7" width="9.15625" style="2"/>
    <col min="8" max="8" width="10.578125" style="2" customWidth="1"/>
  </cols>
  <sheetData>
    <row r="1" spans="1:8">
      <c r="B1" s="3"/>
      <c r="C1" s="4" t="s">
        <v>0</v>
      </c>
      <c r="D1" s="3"/>
      <c r="F1" s="3"/>
    </row>
    <row r="2" spans="1:8">
      <c r="B2" s="3"/>
      <c r="C2" s="4" t="s">
        <v>1</v>
      </c>
      <c r="D2" s="3"/>
      <c r="F2" s="3"/>
    </row>
    <row r="3" spans="1:8">
      <c r="B3" s="3"/>
      <c r="C3" s="4" t="s">
        <v>2</v>
      </c>
      <c r="D3" s="3"/>
      <c r="F3" s="3"/>
    </row>
    <row r="4" spans="1:8">
      <c r="B4" s="3"/>
      <c r="C4" s="4" t="s">
        <v>27</v>
      </c>
      <c r="D4" s="3"/>
      <c r="F4" s="3"/>
    </row>
    <row r="5" spans="1:8">
      <c r="C5" s="3" t="s">
        <v>29</v>
      </c>
      <c r="D5" s="3" t="s">
        <v>19</v>
      </c>
    </row>
    <row r="6" spans="1:8" s="1" customFormat="1">
      <c r="A6" s="3"/>
      <c r="B6" s="47" t="s">
        <v>5</v>
      </c>
      <c r="C6" s="48"/>
      <c r="D6" s="6" t="s">
        <v>6</v>
      </c>
      <c r="E6" s="7" t="s">
        <v>7</v>
      </c>
      <c r="F6" s="3"/>
      <c r="G6" s="3"/>
      <c r="H6" s="3"/>
    </row>
    <row r="7" spans="1:8" s="1" customFormat="1">
      <c r="A7" s="3"/>
      <c r="B7" s="8" t="s">
        <v>20</v>
      </c>
      <c r="C7" s="8" t="s">
        <v>21</v>
      </c>
      <c r="D7" s="9"/>
      <c r="E7" s="10"/>
      <c r="F7" s="3"/>
      <c r="G7" s="3"/>
      <c r="H7" s="3"/>
    </row>
    <row r="8" spans="1:8">
      <c r="A8" s="11" t="s">
        <v>8</v>
      </c>
      <c r="B8" s="27">
        <v>147000</v>
      </c>
      <c r="C8" s="12">
        <f>B8</f>
        <v>147000</v>
      </c>
      <c r="D8" s="13">
        <f>B8</f>
        <v>147000</v>
      </c>
      <c r="E8" s="14">
        <f>B8</f>
        <v>147000</v>
      </c>
      <c r="F8" s="15"/>
      <c r="H8" s="15"/>
    </row>
    <row r="9" spans="1:8">
      <c r="A9" s="16" t="s">
        <v>31</v>
      </c>
      <c r="B9" s="17">
        <v>45000</v>
      </c>
      <c r="C9" s="12">
        <v>0</v>
      </c>
      <c r="D9" s="17" t="s">
        <v>25</v>
      </c>
      <c r="E9" s="18" t="s">
        <v>25</v>
      </c>
      <c r="F9" s="15"/>
      <c r="H9" s="15"/>
    </row>
    <row r="10" spans="1:8">
      <c r="A10" s="16" t="s">
        <v>9</v>
      </c>
      <c r="B10" s="17">
        <v>45000</v>
      </c>
      <c r="C10" s="12">
        <f t="shared" ref="C10:C11" si="0">B10</f>
        <v>45000</v>
      </c>
      <c r="D10" s="17" t="s">
        <v>25</v>
      </c>
      <c r="E10" s="18" t="s">
        <v>25</v>
      </c>
      <c r="F10" s="15"/>
      <c r="H10" s="15"/>
    </row>
    <row r="11" spans="1:8">
      <c r="A11" s="16" t="s">
        <v>10</v>
      </c>
      <c r="B11" s="17">
        <v>2000</v>
      </c>
      <c r="C11" s="12">
        <f t="shared" si="0"/>
        <v>2000</v>
      </c>
      <c r="D11" s="17">
        <f>B11</f>
        <v>2000</v>
      </c>
      <c r="E11" s="18">
        <f>B11</f>
        <v>2000</v>
      </c>
      <c r="F11" s="15"/>
      <c r="H11" s="15"/>
    </row>
    <row r="12" spans="1:8" s="1" customFormat="1">
      <c r="A12" s="19" t="s">
        <v>22</v>
      </c>
      <c r="B12" s="20">
        <f>SUM(B8,B9,B10,B11)</f>
        <v>239000</v>
      </c>
      <c r="C12" s="20">
        <f>SUM(C8,C9,C10,C11)</f>
        <v>194000</v>
      </c>
      <c r="D12" s="20">
        <f>SUM(D8,D11)</f>
        <v>149000</v>
      </c>
      <c r="E12" s="21">
        <f>SUM(E8,E11)</f>
        <v>149000</v>
      </c>
      <c r="F12" s="22"/>
      <c r="G12" s="3"/>
      <c r="H12" s="22"/>
    </row>
    <row r="14" spans="1:8">
      <c r="A14" s="23" t="s">
        <v>12</v>
      </c>
    </row>
    <row r="15" spans="1:8">
      <c r="A15" s="24" t="s">
        <v>13</v>
      </c>
    </row>
    <row r="16" spans="1:8">
      <c r="A16" s="25" t="s">
        <v>14</v>
      </c>
    </row>
    <row r="18" spans="1:8">
      <c r="A18" s="2" t="s">
        <v>15</v>
      </c>
      <c r="H18"/>
    </row>
    <row r="19" spans="1:8">
      <c r="H19"/>
    </row>
    <row r="20" spans="1:8">
      <c r="A20" s="2" t="s">
        <v>16</v>
      </c>
      <c r="H20"/>
    </row>
    <row r="21" spans="1:8">
      <c r="A21" s="2" t="s">
        <v>17</v>
      </c>
    </row>
  </sheetData>
  <mergeCells count="1">
    <mergeCell ref="B6:C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D9" sqref="D9"/>
    </sheetView>
  </sheetViews>
  <sheetFormatPr defaultColWidth="9" defaultRowHeight="18.3"/>
  <cols>
    <col min="1" max="1" width="45.578125" style="2" customWidth="1"/>
    <col min="2" max="2" width="20.15625" style="2" customWidth="1"/>
    <col min="3" max="3" width="21.26171875" style="2" customWidth="1"/>
    <col min="4" max="4" width="18.68359375" style="2" customWidth="1"/>
    <col min="5" max="5" width="16.26171875" style="2" customWidth="1"/>
    <col min="6" max="6" width="10.578125" style="2" customWidth="1"/>
    <col min="7" max="7" width="9.15625" style="2"/>
    <col min="8" max="8" width="10.578125" style="2" customWidth="1"/>
  </cols>
  <sheetData>
    <row r="1" spans="1:8">
      <c r="B1" s="3"/>
      <c r="C1" s="4" t="s">
        <v>0</v>
      </c>
      <c r="D1" s="3"/>
      <c r="F1" s="3"/>
    </row>
    <row r="2" spans="1:8">
      <c r="B2" s="3"/>
      <c r="C2" s="4" t="s">
        <v>1</v>
      </c>
      <c r="D2" s="3"/>
      <c r="F2" s="3"/>
    </row>
    <row r="3" spans="1:8">
      <c r="B3" s="3"/>
      <c r="C3" s="4" t="s">
        <v>2</v>
      </c>
      <c r="D3" s="3"/>
      <c r="F3" s="3"/>
    </row>
    <row r="4" spans="1:8">
      <c r="B4" s="3"/>
      <c r="C4" s="4" t="s">
        <v>28</v>
      </c>
      <c r="D4" s="3"/>
      <c r="F4" s="3"/>
    </row>
    <row r="5" spans="1:8">
      <c r="C5" s="3" t="s">
        <v>29</v>
      </c>
      <c r="D5" s="3" t="s">
        <v>19</v>
      </c>
    </row>
    <row r="6" spans="1:8" s="1" customFormat="1">
      <c r="A6" s="3"/>
      <c r="B6" s="45" t="s">
        <v>5</v>
      </c>
      <c r="C6" s="46"/>
      <c r="D6" s="6" t="s">
        <v>6</v>
      </c>
      <c r="E6" s="7" t="s">
        <v>7</v>
      </c>
      <c r="F6" s="3"/>
      <c r="G6" s="3"/>
      <c r="H6" s="3"/>
    </row>
    <row r="7" spans="1:8" s="1" customFormat="1">
      <c r="A7" s="3"/>
      <c r="B7" s="8" t="s">
        <v>20</v>
      </c>
      <c r="C7" s="8" t="s">
        <v>21</v>
      </c>
      <c r="D7" s="9"/>
      <c r="E7" s="10"/>
      <c r="F7" s="3"/>
      <c r="G7" s="3"/>
      <c r="H7" s="3"/>
    </row>
    <row r="8" spans="1:8">
      <c r="A8" s="11" t="s">
        <v>8</v>
      </c>
      <c r="B8" s="27">
        <v>147000</v>
      </c>
      <c r="C8" s="12">
        <f>B8</f>
        <v>147000</v>
      </c>
      <c r="D8" s="13">
        <f>B8+60000</f>
        <v>207000</v>
      </c>
      <c r="E8" s="14">
        <f>B8</f>
        <v>147000</v>
      </c>
      <c r="F8" s="15"/>
      <c r="H8" s="15"/>
    </row>
    <row r="9" spans="1:8">
      <c r="A9" s="16" t="s">
        <v>30</v>
      </c>
      <c r="B9" s="17">
        <v>45000</v>
      </c>
      <c r="C9" s="12">
        <v>0</v>
      </c>
      <c r="D9" s="17" t="s">
        <v>25</v>
      </c>
      <c r="E9" s="18" t="s">
        <v>25</v>
      </c>
      <c r="F9" s="15"/>
      <c r="H9" s="15"/>
    </row>
    <row r="10" spans="1:8">
      <c r="A10" s="16" t="s">
        <v>9</v>
      </c>
      <c r="B10" s="17">
        <v>45000</v>
      </c>
      <c r="C10" s="12">
        <f t="shared" ref="C10:C11" si="0">B10</f>
        <v>45000</v>
      </c>
      <c r="D10" s="17" t="s">
        <v>25</v>
      </c>
      <c r="E10" s="18" t="s">
        <v>25</v>
      </c>
      <c r="F10" s="15"/>
      <c r="H10" s="15"/>
    </row>
    <row r="11" spans="1:8">
      <c r="A11" s="16" t="s">
        <v>10</v>
      </c>
      <c r="B11" s="17">
        <v>2000</v>
      </c>
      <c r="C11" s="12">
        <f t="shared" si="0"/>
        <v>2000</v>
      </c>
      <c r="D11" s="17">
        <f>B11</f>
        <v>2000</v>
      </c>
      <c r="E11" s="18">
        <f>B11</f>
        <v>2000</v>
      </c>
      <c r="F11" s="15"/>
      <c r="H11" s="15"/>
    </row>
    <row r="12" spans="1:8" s="1" customFormat="1">
      <c r="A12" s="19" t="s">
        <v>22</v>
      </c>
      <c r="B12" s="20">
        <f>SUM(B8,B9,B10,B11)</f>
        <v>239000</v>
      </c>
      <c r="C12" s="20">
        <f>SUM(C8,C9,C10,C11)</f>
        <v>194000</v>
      </c>
      <c r="D12" s="20">
        <f>SUM(D8,D11)</f>
        <v>209000</v>
      </c>
      <c r="E12" s="21">
        <f>SUM(E8,E11)</f>
        <v>149000</v>
      </c>
      <c r="F12" s="22"/>
      <c r="G12" s="3"/>
      <c r="H12" s="22"/>
    </row>
    <row r="14" spans="1:8">
      <c r="A14" s="23" t="s">
        <v>12</v>
      </c>
    </row>
    <row r="15" spans="1:8">
      <c r="A15" s="24" t="s">
        <v>13</v>
      </c>
    </row>
    <row r="16" spans="1:8">
      <c r="A16" s="25" t="s">
        <v>14</v>
      </c>
    </row>
    <row r="18" spans="1:1">
      <c r="A18" s="2" t="s">
        <v>15</v>
      </c>
    </row>
    <row r="20" spans="1:1">
      <c r="A20" s="2" t="s">
        <v>16</v>
      </c>
    </row>
    <row r="21" spans="1:1">
      <c r="A21" s="2" t="s">
        <v>17</v>
      </c>
    </row>
  </sheetData>
  <mergeCells count="1">
    <mergeCell ref="B6:C6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JSS 1</vt:lpstr>
      <vt:lpstr>JSS 2</vt:lpstr>
      <vt:lpstr>JSS 3</vt:lpstr>
      <vt:lpstr>SSS 1</vt:lpstr>
      <vt:lpstr>SSS 2</vt:lpstr>
      <vt:lpstr>SSS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Abase Tobby</cp:lastModifiedBy>
  <cp:lastPrinted>2020-09-24T18:01:00Z</cp:lastPrinted>
  <dcterms:created xsi:type="dcterms:W3CDTF">2020-03-09T13:59:00Z</dcterms:created>
  <dcterms:modified xsi:type="dcterms:W3CDTF">2024-07-22T19:52:58Z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DD73A9098D044D50B47B478349006B84_13</vt:lpwstr>
  </property>
  <property fmtid="{D5CDD505-2E9C-101B-9397-08002B2CF9AE}" pid="3" name="KSOProductBuildVer">
    <vt:lpwstr>1033-12.2.0.13306</vt:lpwstr>
  </property>
</Properties>
</file>