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se\OneDrive\Desktop\DSS Schools Fees Schedules\"/>
    </mc:Choice>
  </mc:AlternateContent>
  <bookViews>
    <workbookView xWindow="0" yWindow="0" windowWidth="23040" windowHeight="9540" activeTab="5"/>
  </bookViews>
  <sheets>
    <sheet name="JSS 1" sheetId="7" r:id="rId1"/>
    <sheet name="JSS 2" sheetId="5" r:id="rId2"/>
    <sheet name="JSS 3" sheetId="1" r:id="rId3"/>
    <sheet name="SSS 1" sheetId="8" r:id="rId4"/>
    <sheet name="SSS 2" sheetId="6" r:id="rId5"/>
    <sheet name="SSS 3" sheetId="3" r:id="rId6"/>
  </sheets>
  <calcPr calcId="152511"/>
</workbook>
</file>

<file path=xl/calcChain.xml><?xml version="1.0" encoding="utf-8"?>
<calcChain xmlns="http://schemas.openxmlformats.org/spreadsheetml/2006/main">
  <c r="D11" i="3" l="1"/>
  <c r="D11" i="1"/>
  <c r="B16" i="3" l="1"/>
  <c r="E14" i="3"/>
  <c r="D14" i="3"/>
  <c r="C14" i="3"/>
  <c r="C13" i="3"/>
  <c r="E12" i="3"/>
  <c r="D12" i="3"/>
  <c r="D16" i="3" s="1"/>
  <c r="C12" i="3"/>
  <c r="C16" i="3" s="1"/>
  <c r="E11" i="3"/>
  <c r="C11" i="3"/>
  <c r="B16" i="6"/>
  <c r="E14" i="6"/>
  <c r="D14" i="6"/>
  <c r="C14" i="6"/>
  <c r="C13" i="6"/>
  <c r="E12" i="6"/>
  <c r="D12" i="6"/>
  <c r="C12" i="6"/>
  <c r="E11" i="6"/>
  <c r="D11" i="6"/>
  <c r="D16" i="6" s="1"/>
  <c r="C11" i="6"/>
  <c r="B15" i="8"/>
  <c r="D13" i="8"/>
  <c r="C13" i="8"/>
  <c r="D11" i="8"/>
  <c r="D15" i="8" s="1"/>
  <c r="C11" i="8"/>
  <c r="D10" i="8"/>
  <c r="C10" i="8"/>
  <c r="C15" i="8" s="1"/>
  <c r="B16" i="1"/>
  <c r="E14" i="1"/>
  <c r="D14" i="1"/>
  <c r="C14" i="1"/>
  <c r="C13" i="1"/>
  <c r="E12" i="1"/>
  <c r="D12" i="1"/>
  <c r="C12" i="1"/>
  <c r="E11" i="1"/>
  <c r="C11" i="1"/>
  <c r="C16" i="1" s="1"/>
  <c r="B16" i="5"/>
  <c r="E14" i="5"/>
  <c r="D14" i="5"/>
  <c r="C14" i="5"/>
  <c r="C13" i="5"/>
  <c r="E12" i="5"/>
  <c r="D12" i="5"/>
  <c r="C12" i="5"/>
  <c r="E11" i="5"/>
  <c r="D11" i="5"/>
  <c r="C11" i="5"/>
  <c r="B15" i="7"/>
  <c r="D13" i="7"/>
  <c r="C13" i="7"/>
  <c r="D11" i="7"/>
  <c r="C11" i="7"/>
  <c r="D10" i="7"/>
  <c r="C10" i="7"/>
  <c r="E16" i="3" l="1"/>
  <c r="E16" i="6"/>
  <c r="C16" i="6"/>
  <c r="D16" i="1"/>
  <c r="E16" i="1"/>
  <c r="C16" i="5"/>
  <c r="E16" i="5"/>
  <c r="D16" i="5"/>
  <c r="D15" i="7"/>
  <c r="C15" i="7"/>
</calcChain>
</file>

<file path=xl/sharedStrings.xml><?xml version="1.0" encoding="utf-8"?>
<sst xmlns="http://schemas.openxmlformats.org/spreadsheetml/2006/main" count="149" uniqueCount="35">
  <si>
    <t>DIVINE SEEDS HIGH SCHOOL</t>
  </si>
  <si>
    <t>IKOT OSO CAMPUS</t>
  </si>
  <si>
    <t xml:space="preserve"> EKET</t>
  </si>
  <si>
    <t>(FULL BOARDING)</t>
  </si>
  <si>
    <t xml:space="preserve">JSS 1 </t>
  </si>
  <si>
    <t>1ST TERM</t>
  </si>
  <si>
    <t>2ND TERM</t>
  </si>
  <si>
    <t>3RD TERM</t>
  </si>
  <si>
    <t>TUITION</t>
  </si>
  <si>
    <t>FEEDING, ACCOMODATION AND UTILITIES</t>
  </si>
  <si>
    <t xml:space="preserve">BOOKS AND LEARNING MATERIALS </t>
  </si>
  <si>
    <t xml:space="preserve">            -</t>
  </si>
  <si>
    <t xml:space="preserve">             -</t>
  </si>
  <si>
    <t>PTA</t>
  </si>
  <si>
    <t>TOTAL</t>
  </si>
  <si>
    <t xml:space="preserve">PLEASE PAY TO DIVINE SEEDS SCHOOL </t>
  </si>
  <si>
    <t xml:space="preserve">ACCESS BANK PLC  </t>
  </si>
  <si>
    <t>ACCOUNT NUMBER: 0696122994</t>
  </si>
  <si>
    <t>Thank You</t>
  </si>
  <si>
    <t>Pastor (Mrs.) Idaresit Tobby</t>
  </si>
  <si>
    <t>Director of Schools</t>
  </si>
  <si>
    <t xml:space="preserve"> JSS 2</t>
  </si>
  <si>
    <t>SESSION</t>
  </si>
  <si>
    <t xml:space="preserve">New </t>
  </si>
  <si>
    <t xml:space="preserve">Returning </t>
  </si>
  <si>
    <t>JSS 3</t>
  </si>
  <si>
    <t>New</t>
  </si>
  <si>
    <t>Returning</t>
  </si>
  <si>
    <t>EKET</t>
  </si>
  <si>
    <t xml:space="preserve">SSS 1 </t>
  </si>
  <si>
    <t>SSS  2</t>
  </si>
  <si>
    <t>SSS 3</t>
  </si>
  <si>
    <t>Pastor (Mrs) Idaresit Tobby</t>
  </si>
  <si>
    <t>2024/2025</t>
  </si>
  <si>
    <t>UNIFORMS, SPORT WEARS AND DAY WEARS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</si>
</sst>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3" fontId="1" fillId="0" borderId="9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0" fillId="0" borderId="0" xfId="0" applyNumberFormat="1"/>
    <xf numFmtId="0" fontId="2" fillId="0" borderId="12" xfId="0" applyFont="1" applyBorder="1"/>
    <xf numFmtId="3" fontId="1" fillId="0" borderId="5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14" xfId="0" applyFont="1" applyBorder="1"/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4" fillId="0" borderId="0" xfId="0" applyNumberFormat="1" applyFont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43" fontId="1" fillId="0" borderId="9" xfId="1" applyFont="1" applyBorder="1" applyAlignment="1">
      <alignment horizontal="center"/>
    </xf>
    <xf numFmtId="43" fontId="1" fillId="0" borderId="10" xfId="1" applyFont="1" applyBorder="1" applyAlignment="1">
      <alignment horizontal="center"/>
    </xf>
    <xf numFmtId="43" fontId="1" fillId="0" borderId="11" xfId="1" applyFont="1" applyBorder="1" applyAlignment="1">
      <alignment horizontal="center"/>
    </xf>
    <xf numFmtId="43" fontId="1" fillId="0" borderId="5" xfId="1" applyFont="1" applyBorder="1" applyAlignment="1">
      <alignment horizontal="center"/>
    </xf>
    <xf numFmtId="43" fontId="1" fillId="0" borderId="13" xfId="1" applyFont="1" applyBorder="1" applyAlignment="1">
      <alignment horizontal="center"/>
    </xf>
    <xf numFmtId="43" fontId="2" fillId="0" borderId="15" xfId="1" applyFont="1" applyBorder="1" applyAlignment="1">
      <alignment horizontal="center"/>
    </xf>
    <xf numFmtId="43" fontId="2" fillId="0" borderId="16" xfId="1" applyFont="1" applyBorder="1" applyAlignment="1">
      <alignment horizontal="center"/>
    </xf>
    <xf numFmtId="43" fontId="0" fillId="0" borderId="0" xfId="1" applyFont="1" applyAlignment="1">
      <alignment horizontal="left" indent="1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2" xfId="0" applyFont="1" applyBorder="1"/>
    <xf numFmtId="0" fontId="2" fillId="0" borderId="23" xfId="0" applyFont="1" applyBorder="1"/>
    <xf numFmtId="43" fontId="2" fillId="0" borderId="5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showGridLines="0" workbookViewId="0">
      <selection activeCell="B19" sqref="B19"/>
    </sheetView>
  </sheetViews>
  <sheetFormatPr defaultColWidth="9" defaultRowHeight="18.3"/>
  <cols>
    <col min="1" max="1" width="53.15625" style="1" customWidth="1"/>
    <col min="2" max="2" width="17.26171875" style="1" customWidth="1"/>
    <col min="3" max="3" width="16.15625" style="1" customWidth="1"/>
    <col min="4" max="4" width="16.578125" style="1" customWidth="1"/>
    <col min="5" max="5" width="9.15625" style="1"/>
  </cols>
  <sheetData>
    <row r="2" spans="1:11">
      <c r="B2" s="2"/>
      <c r="C2" s="3" t="s">
        <v>0</v>
      </c>
      <c r="D2" s="2"/>
      <c r="E2" s="2"/>
    </row>
    <row r="3" spans="1:11">
      <c r="B3" s="2"/>
      <c r="C3" s="3" t="s">
        <v>1</v>
      </c>
      <c r="D3" s="2"/>
      <c r="E3" s="2"/>
    </row>
    <row r="4" spans="1:11">
      <c r="B4" s="2"/>
      <c r="C4" s="3" t="s">
        <v>2</v>
      </c>
      <c r="D4" s="2"/>
      <c r="E4" s="2"/>
    </row>
    <row r="5" spans="1:11">
      <c r="B5" s="2"/>
      <c r="C5" s="3" t="s">
        <v>3</v>
      </c>
      <c r="D5" s="2"/>
      <c r="E5" s="2"/>
    </row>
    <row r="7" spans="1:11">
      <c r="B7" s="2"/>
      <c r="C7" s="3" t="s">
        <v>4</v>
      </c>
      <c r="D7" s="2"/>
      <c r="E7" s="2"/>
    </row>
    <row r="8" spans="1:11">
      <c r="C8" s="2" t="s">
        <v>33</v>
      </c>
      <c r="D8" s="2"/>
      <c r="K8" s="39"/>
    </row>
    <row r="9" spans="1:11">
      <c r="B9" s="8" t="s">
        <v>5</v>
      </c>
      <c r="C9" s="8" t="s">
        <v>6</v>
      </c>
      <c r="D9" s="8" t="s">
        <v>7</v>
      </c>
      <c r="F9" s="5"/>
      <c r="H9" s="5"/>
    </row>
    <row r="10" spans="1:11">
      <c r="A10" s="41" t="s">
        <v>8</v>
      </c>
      <c r="B10" s="35">
        <v>107000</v>
      </c>
      <c r="C10" s="35">
        <f>B10</f>
        <v>107000</v>
      </c>
      <c r="D10" s="35">
        <f>B10</f>
        <v>107000</v>
      </c>
      <c r="F10" s="15"/>
      <c r="H10" s="15"/>
    </row>
    <row r="11" spans="1:11">
      <c r="A11" s="42" t="s">
        <v>9</v>
      </c>
      <c r="B11" s="35">
        <v>130000</v>
      </c>
      <c r="C11" s="35">
        <f>B11</f>
        <v>130000</v>
      </c>
      <c r="D11" s="35">
        <f>B11</f>
        <v>130000</v>
      </c>
      <c r="F11" s="15"/>
      <c r="H11" s="15"/>
    </row>
    <row r="12" spans="1:11">
      <c r="A12" s="42" t="s">
        <v>10</v>
      </c>
      <c r="B12" s="35">
        <v>38000</v>
      </c>
      <c r="C12" s="35" t="s">
        <v>11</v>
      </c>
      <c r="D12" s="35" t="s">
        <v>12</v>
      </c>
      <c r="F12" s="15"/>
      <c r="H12" s="15"/>
    </row>
    <row r="13" spans="1:11">
      <c r="A13" s="42" t="s">
        <v>13</v>
      </c>
      <c r="B13" s="35">
        <v>2000</v>
      </c>
      <c r="C13" s="35">
        <f>B13</f>
        <v>2000</v>
      </c>
      <c r="D13" s="35">
        <f>B13</f>
        <v>2000</v>
      </c>
      <c r="F13" s="15"/>
      <c r="H13" s="15"/>
    </row>
    <row r="14" spans="1:11">
      <c r="A14" s="42" t="s">
        <v>34</v>
      </c>
      <c r="B14" s="35">
        <v>53000</v>
      </c>
      <c r="C14" s="35" t="s">
        <v>11</v>
      </c>
      <c r="D14" s="35" t="s">
        <v>12</v>
      </c>
    </row>
    <row r="15" spans="1:11">
      <c r="A15" s="43" t="s">
        <v>14</v>
      </c>
      <c r="B15" s="44">
        <f>SUM(B10:B14)</f>
        <v>330000</v>
      </c>
      <c r="C15" s="44">
        <f t="shared" ref="C15:D15" si="0">SUM(C10:C14)</f>
        <v>239000</v>
      </c>
      <c r="D15" s="44">
        <f t="shared" si="0"/>
        <v>239000</v>
      </c>
      <c r="F15" s="24"/>
      <c r="H15" s="24"/>
    </row>
    <row r="16" spans="1:11" s="1" customFormat="1">
      <c r="F16"/>
      <c r="G16"/>
      <c r="H16"/>
      <c r="I16"/>
      <c r="J16"/>
      <c r="K16"/>
    </row>
    <row r="17" spans="1:11" s="1" customFormat="1">
      <c r="A17" s="25" t="s">
        <v>15</v>
      </c>
      <c r="F17"/>
      <c r="G17"/>
      <c r="H17"/>
      <c r="I17"/>
      <c r="J17"/>
      <c r="K17"/>
    </row>
    <row r="18" spans="1:11" s="1" customFormat="1">
      <c r="A18" s="26" t="s">
        <v>16</v>
      </c>
      <c r="F18"/>
      <c r="G18"/>
      <c r="H18"/>
      <c r="I18"/>
      <c r="J18"/>
      <c r="K18"/>
    </row>
    <row r="19" spans="1:11" s="1" customFormat="1">
      <c r="A19" s="27" t="s">
        <v>17</v>
      </c>
      <c r="F19"/>
      <c r="G19"/>
      <c r="H19"/>
      <c r="I19"/>
      <c r="J19"/>
      <c r="K19"/>
    </row>
    <row r="21" spans="1:11" s="1" customFormat="1">
      <c r="A21" s="1" t="s">
        <v>18</v>
      </c>
      <c r="F21"/>
      <c r="G21"/>
      <c r="H21"/>
      <c r="I21"/>
      <c r="J21"/>
      <c r="K21"/>
    </row>
    <row r="23" spans="1:11" s="1" customFormat="1">
      <c r="A23" s="1" t="s">
        <v>19</v>
      </c>
      <c r="F23"/>
      <c r="G23"/>
      <c r="H23"/>
      <c r="I23"/>
      <c r="J23"/>
      <c r="K23"/>
    </row>
    <row r="24" spans="1:11" s="1" customFormat="1">
      <c r="A24" s="1" t="s">
        <v>20</v>
      </c>
      <c r="F24"/>
      <c r="G24"/>
      <c r="H24"/>
      <c r="I24"/>
      <c r="J24"/>
      <c r="K24"/>
    </row>
  </sheetData>
  <pageMargins left="0.118110236220472" right="0.118110236220472" top="0.74803149606299202" bottom="0.74803149606299202" header="0.31496062992126" footer="0.31496062992126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showGridLines="0" workbookViewId="0">
      <selection activeCell="C19" sqref="C19"/>
    </sheetView>
  </sheetViews>
  <sheetFormatPr defaultColWidth="9" defaultRowHeight="18.3"/>
  <cols>
    <col min="1" max="1" width="53.15625" style="1" customWidth="1"/>
    <col min="2" max="2" width="17.26171875" style="1" customWidth="1"/>
    <col min="3" max="3" width="20" style="1" customWidth="1"/>
    <col min="4" max="4" width="16.15625" style="1" customWidth="1"/>
    <col min="5" max="5" width="16.578125" style="1" customWidth="1"/>
    <col min="6" max="6" width="9.15625" style="1"/>
  </cols>
  <sheetData>
    <row r="2" spans="1:12">
      <c r="B2" s="2"/>
      <c r="C2" s="3" t="s">
        <v>0</v>
      </c>
      <c r="E2" s="2"/>
      <c r="F2" s="2"/>
    </row>
    <row r="3" spans="1:12">
      <c r="B3" s="2"/>
      <c r="C3" s="3" t="s">
        <v>1</v>
      </c>
      <c r="E3" s="2"/>
      <c r="F3" s="2"/>
    </row>
    <row r="4" spans="1:12">
      <c r="B4" s="2"/>
      <c r="C4" s="3" t="s">
        <v>2</v>
      </c>
      <c r="D4" s="3"/>
      <c r="E4" s="2"/>
      <c r="F4" s="2"/>
    </row>
    <row r="5" spans="1:12">
      <c r="B5" s="2"/>
      <c r="C5" s="3" t="s">
        <v>3</v>
      </c>
      <c r="D5" s="3"/>
      <c r="E5" s="2"/>
      <c r="F5" s="2"/>
    </row>
    <row r="7" spans="1:12">
      <c r="B7" s="2"/>
      <c r="C7" s="3" t="s">
        <v>21</v>
      </c>
      <c r="D7" s="3"/>
      <c r="E7" s="2"/>
      <c r="F7" s="2"/>
    </row>
    <row r="8" spans="1:12">
      <c r="C8" s="2" t="s">
        <v>33</v>
      </c>
      <c r="D8" s="2" t="s">
        <v>22</v>
      </c>
      <c r="E8" s="2"/>
      <c r="L8" s="39"/>
    </row>
    <row r="9" spans="1:12">
      <c r="B9" s="45" t="s">
        <v>5</v>
      </c>
      <c r="C9" s="46"/>
      <c r="D9" s="6" t="s">
        <v>6</v>
      </c>
      <c r="E9" s="7" t="s">
        <v>7</v>
      </c>
      <c r="G9" s="5"/>
      <c r="I9" s="5"/>
    </row>
    <row r="10" spans="1:12">
      <c r="B10" s="40" t="s">
        <v>23</v>
      </c>
      <c r="C10" s="40" t="s">
        <v>24</v>
      </c>
      <c r="D10" s="9"/>
      <c r="E10" s="10"/>
      <c r="G10" s="5"/>
      <c r="I10" s="5"/>
    </row>
    <row r="11" spans="1:12">
      <c r="A11" s="11" t="s">
        <v>8</v>
      </c>
      <c r="B11" s="35">
        <v>107000</v>
      </c>
      <c r="C11" s="32">
        <f>B11</f>
        <v>107000</v>
      </c>
      <c r="D11" s="33">
        <f>B11</f>
        <v>107000</v>
      </c>
      <c r="E11" s="34">
        <f>B11</f>
        <v>107000</v>
      </c>
      <c r="G11" s="15"/>
      <c r="I11" s="15"/>
    </row>
    <row r="12" spans="1:12">
      <c r="A12" s="16" t="s">
        <v>9</v>
      </c>
      <c r="B12" s="35">
        <v>130000</v>
      </c>
      <c r="C12" s="35">
        <f>B12</f>
        <v>130000</v>
      </c>
      <c r="D12" s="35">
        <f>B12</f>
        <v>130000</v>
      </c>
      <c r="E12" s="36">
        <f>B12</f>
        <v>130000</v>
      </c>
      <c r="G12" s="15"/>
      <c r="I12" s="15"/>
    </row>
    <row r="13" spans="1:12">
      <c r="A13" s="16" t="s">
        <v>10</v>
      </c>
      <c r="B13" s="35">
        <v>38000</v>
      </c>
      <c r="C13" s="35">
        <f>B13</f>
        <v>38000</v>
      </c>
      <c r="D13" s="35" t="s">
        <v>11</v>
      </c>
      <c r="E13" s="36" t="s">
        <v>12</v>
      </c>
      <c r="G13" s="15"/>
      <c r="I13" s="15"/>
    </row>
    <row r="14" spans="1:12">
      <c r="A14" s="16" t="s">
        <v>13</v>
      </c>
      <c r="B14" s="35">
        <v>2000</v>
      </c>
      <c r="C14" s="35">
        <f>B14</f>
        <v>2000</v>
      </c>
      <c r="D14" s="35">
        <f>B14</f>
        <v>2000</v>
      </c>
      <c r="E14" s="36">
        <f>B14</f>
        <v>2000</v>
      </c>
      <c r="G14" s="15"/>
      <c r="I14" s="15"/>
    </row>
    <row r="15" spans="1:12">
      <c r="A15" s="16" t="s">
        <v>34</v>
      </c>
      <c r="B15" s="35">
        <v>53000</v>
      </c>
      <c r="C15" s="35">
        <v>0</v>
      </c>
      <c r="D15" s="35" t="s">
        <v>11</v>
      </c>
      <c r="E15" s="36" t="s">
        <v>12</v>
      </c>
    </row>
    <row r="16" spans="1:12">
      <c r="A16" s="21" t="s">
        <v>14</v>
      </c>
      <c r="B16" s="37">
        <f>SUM(B11:B15)</f>
        <v>330000</v>
      </c>
      <c r="C16" s="37">
        <f>SUM(C11:C15)</f>
        <v>277000</v>
      </c>
      <c r="D16" s="37">
        <f t="shared" ref="D16:E16" si="0">SUM(D11:D15)</f>
        <v>239000</v>
      </c>
      <c r="E16" s="38">
        <f t="shared" si="0"/>
        <v>239000</v>
      </c>
      <c r="G16" s="24"/>
      <c r="I16" s="24"/>
    </row>
    <row r="18" spans="1:1">
      <c r="A18" s="25" t="s">
        <v>15</v>
      </c>
    </row>
    <row r="19" spans="1:1">
      <c r="A19" s="26" t="s">
        <v>16</v>
      </c>
    </row>
    <row r="20" spans="1:1">
      <c r="A20" s="27" t="s">
        <v>17</v>
      </c>
    </row>
    <row r="22" spans="1:1">
      <c r="A22" s="1" t="s">
        <v>18</v>
      </c>
    </row>
    <row r="24" spans="1:1">
      <c r="A24" s="1" t="s">
        <v>19</v>
      </c>
    </row>
    <row r="25" spans="1:1">
      <c r="A25" s="1" t="s">
        <v>20</v>
      </c>
    </row>
  </sheetData>
  <mergeCells count="1">
    <mergeCell ref="B9:C9"/>
  </mergeCells>
  <pageMargins left="0.118110236220472" right="0.118110236220472" top="0.74803149606299202" bottom="0.74803149606299202" header="0.31496062992126" footer="0.31496062992126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showGridLines="0" workbookViewId="0">
      <selection activeCell="A25" sqref="A25"/>
    </sheetView>
  </sheetViews>
  <sheetFormatPr defaultColWidth="9" defaultRowHeight="18.3"/>
  <cols>
    <col min="1" max="1" width="53.15625" style="1" customWidth="1"/>
    <col min="2" max="3" width="15.83984375" style="1" customWidth="1"/>
    <col min="4" max="4" width="16.15625" style="1" customWidth="1"/>
    <col min="5" max="5" width="16.578125" style="1" customWidth="1"/>
    <col min="6" max="6" width="9.15625" style="1"/>
  </cols>
  <sheetData>
    <row r="2" spans="1:12">
      <c r="B2" s="2"/>
      <c r="C2" s="3" t="s">
        <v>0</v>
      </c>
      <c r="D2" s="2"/>
      <c r="F2" s="2"/>
    </row>
    <row r="3" spans="1:12">
      <c r="B3" s="2"/>
      <c r="C3" s="3" t="s">
        <v>1</v>
      </c>
      <c r="D3" s="2"/>
      <c r="F3" s="2"/>
    </row>
    <row r="4" spans="1:12">
      <c r="B4" s="2"/>
      <c r="C4" s="3" t="s">
        <v>2</v>
      </c>
      <c r="D4" s="2"/>
      <c r="F4" s="2"/>
    </row>
    <row r="5" spans="1:12">
      <c r="B5" s="2"/>
      <c r="C5" s="3" t="s">
        <v>3</v>
      </c>
      <c r="D5" s="2"/>
      <c r="F5" s="2"/>
    </row>
    <row r="7" spans="1:12">
      <c r="B7" s="2"/>
      <c r="C7" s="3" t="s">
        <v>25</v>
      </c>
      <c r="D7" s="2"/>
      <c r="F7" s="2"/>
    </row>
    <row r="8" spans="1:12">
      <c r="C8" s="2" t="s">
        <v>33</v>
      </c>
      <c r="D8" s="2" t="s">
        <v>22</v>
      </c>
      <c r="L8" s="39"/>
    </row>
    <row r="9" spans="1:12">
      <c r="B9" s="47" t="s">
        <v>5</v>
      </c>
      <c r="C9" s="48"/>
      <c r="D9" s="6" t="s">
        <v>6</v>
      </c>
      <c r="E9" s="7" t="s">
        <v>7</v>
      </c>
      <c r="G9" s="5"/>
      <c r="I9" s="5"/>
    </row>
    <row r="10" spans="1:12">
      <c r="B10" s="8" t="s">
        <v>26</v>
      </c>
      <c r="C10" s="8" t="s">
        <v>27</v>
      </c>
      <c r="D10" s="9"/>
      <c r="E10" s="10"/>
      <c r="G10" s="5"/>
      <c r="I10" s="5"/>
    </row>
    <row r="11" spans="1:12">
      <c r="A11" s="11" t="s">
        <v>8</v>
      </c>
      <c r="B11" s="35">
        <v>107000</v>
      </c>
      <c r="C11" s="32">
        <f>B11</f>
        <v>107000</v>
      </c>
      <c r="D11" s="33">
        <f>B11+37000</f>
        <v>144000</v>
      </c>
      <c r="E11" s="34">
        <f>B11</f>
        <v>107000</v>
      </c>
      <c r="G11" s="15"/>
      <c r="I11" s="15"/>
    </row>
    <row r="12" spans="1:12">
      <c r="A12" s="16" t="s">
        <v>9</v>
      </c>
      <c r="B12" s="35">
        <v>130000</v>
      </c>
      <c r="C12" s="35">
        <f>B12</f>
        <v>130000</v>
      </c>
      <c r="D12" s="35">
        <f>B12</f>
        <v>130000</v>
      </c>
      <c r="E12" s="36">
        <f>B12</f>
        <v>130000</v>
      </c>
      <c r="G12" s="15"/>
      <c r="I12" s="15"/>
    </row>
    <row r="13" spans="1:12">
      <c r="A13" s="16" t="s">
        <v>10</v>
      </c>
      <c r="B13" s="35">
        <v>38000</v>
      </c>
      <c r="C13" s="35">
        <f>B13</f>
        <v>38000</v>
      </c>
      <c r="D13" s="35" t="s">
        <v>11</v>
      </c>
      <c r="E13" s="36" t="s">
        <v>12</v>
      </c>
      <c r="G13" s="15"/>
      <c r="I13" s="15"/>
    </row>
    <row r="14" spans="1:12">
      <c r="A14" s="16" t="s">
        <v>13</v>
      </c>
      <c r="B14" s="35">
        <v>2000</v>
      </c>
      <c r="C14" s="35">
        <f>B14</f>
        <v>2000</v>
      </c>
      <c r="D14" s="35">
        <f>B14</f>
        <v>2000</v>
      </c>
      <c r="E14" s="36">
        <f>B14</f>
        <v>2000</v>
      </c>
      <c r="G14" s="15"/>
      <c r="I14" s="15"/>
    </row>
    <row r="15" spans="1:12">
      <c r="A15" s="16" t="s">
        <v>34</v>
      </c>
      <c r="B15" s="35">
        <v>53000</v>
      </c>
      <c r="C15" s="35">
        <v>0</v>
      </c>
      <c r="D15" s="35" t="s">
        <v>11</v>
      </c>
      <c r="E15" s="36" t="s">
        <v>12</v>
      </c>
    </row>
    <row r="16" spans="1:12">
      <c r="A16" s="21" t="s">
        <v>14</v>
      </c>
      <c r="B16" s="37">
        <f>SUM(B11:B15)</f>
        <v>330000</v>
      </c>
      <c r="C16" s="37">
        <f>SUM(C11:C15)</f>
        <v>277000</v>
      </c>
      <c r="D16" s="37">
        <f>SUM(D11:D15)</f>
        <v>276000</v>
      </c>
      <c r="E16" s="38">
        <f>SUM(E11:E15)</f>
        <v>239000</v>
      </c>
      <c r="G16" s="24"/>
      <c r="I16" s="24"/>
    </row>
    <row r="18" spans="1:1">
      <c r="A18" s="25" t="s">
        <v>15</v>
      </c>
    </row>
    <row r="19" spans="1:1">
      <c r="A19" s="26" t="s">
        <v>16</v>
      </c>
    </row>
    <row r="20" spans="1:1">
      <c r="A20" s="27" t="s">
        <v>17</v>
      </c>
    </row>
    <row r="22" spans="1:1">
      <c r="A22" s="1" t="s">
        <v>18</v>
      </c>
    </row>
    <row r="24" spans="1:1">
      <c r="A24" s="1" t="s">
        <v>19</v>
      </c>
    </row>
    <row r="25" spans="1:1">
      <c r="A25" s="1" t="s">
        <v>20</v>
      </c>
    </row>
  </sheetData>
  <mergeCells count="1">
    <mergeCell ref="B9:C9"/>
  </mergeCells>
  <pageMargins left="0.118110236220472" right="0.118110236220472" top="0.74803149606299202" bottom="0.74803149606299202" header="0.31496062992126" footer="0.31496062992126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workbookViewId="0">
      <selection activeCell="C18" sqref="C18"/>
    </sheetView>
  </sheetViews>
  <sheetFormatPr defaultColWidth="9" defaultRowHeight="18.3"/>
  <cols>
    <col min="1" max="1" width="49.578125" style="1" customWidth="1"/>
    <col min="2" max="2" width="17" style="1" customWidth="1"/>
    <col min="3" max="3" width="15.26171875" style="1" customWidth="1"/>
    <col min="4" max="4" width="16.15625" style="1" customWidth="1"/>
  </cols>
  <sheetData>
    <row r="1" spans="1:9" ht="23.1">
      <c r="B1" s="2"/>
      <c r="C1" s="3" t="s">
        <v>0</v>
      </c>
      <c r="E1" s="4"/>
    </row>
    <row r="2" spans="1:9">
      <c r="B2" s="2"/>
      <c r="C2" s="3" t="s">
        <v>1</v>
      </c>
      <c r="E2" s="5"/>
    </row>
    <row r="3" spans="1:9">
      <c r="B3" s="2"/>
      <c r="C3" s="3" t="s">
        <v>28</v>
      </c>
      <c r="E3" s="5"/>
    </row>
    <row r="4" spans="1:9">
      <c r="B4" s="2"/>
      <c r="C4" s="3" t="s">
        <v>3</v>
      </c>
      <c r="E4" s="5"/>
    </row>
    <row r="5" spans="1:9">
      <c r="B5" s="2"/>
      <c r="C5" s="3"/>
      <c r="E5" s="5"/>
    </row>
    <row r="7" spans="1:9">
      <c r="B7" s="2"/>
      <c r="C7" s="3" t="s">
        <v>29</v>
      </c>
      <c r="E7" s="5"/>
    </row>
    <row r="8" spans="1:9">
      <c r="C8" s="2" t="s">
        <v>33</v>
      </c>
    </row>
    <row r="9" spans="1:9">
      <c r="B9" s="28" t="s">
        <v>5</v>
      </c>
      <c r="C9" s="9" t="s">
        <v>6</v>
      </c>
      <c r="D9" s="10" t="s">
        <v>7</v>
      </c>
      <c r="F9" s="5"/>
      <c r="H9" s="5"/>
    </row>
    <row r="10" spans="1:9">
      <c r="A10" s="29" t="s">
        <v>8</v>
      </c>
      <c r="B10" s="35">
        <v>107000</v>
      </c>
      <c r="C10" s="17">
        <f>B10</f>
        <v>107000</v>
      </c>
      <c r="D10" s="17">
        <f>B10</f>
        <v>107000</v>
      </c>
      <c r="F10" s="15"/>
      <c r="H10" s="15"/>
    </row>
    <row r="11" spans="1:9">
      <c r="A11" s="30" t="s">
        <v>9</v>
      </c>
      <c r="B11" s="35">
        <v>130000</v>
      </c>
      <c r="C11" s="17">
        <f>B11</f>
        <v>130000</v>
      </c>
      <c r="D11" s="17">
        <f>B11</f>
        <v>130000</v>
      </c>
      <c r="F11" s="15"/>
      <c r="H11" s="15"/>
    </row>
    <row r="12" spans="1:9">
      <c r="A12" s="30" t="s">
        <v>10</v>
      </c>
      <c r="B12" s="17">
        <v>45000</v>
      </c>
      <c r="C12" s="17">
        <v>0</v>
      </c>
      <c r="D12" s="17">
        <v>0</v>
      </c>
      <c r="F12" s="15"/>
      <c r="H12" s="15"/>
    </row>
    <row r="13" spans="1:9">
      <c r="A13" s="30" t="s">
        <v>13</v>
      </c>
      <c r="B13" s="17">
        <v>2000</v>
      </c>
      <c r="C13" s="17">
        <f>B13</f>
        <v>2000</v>
      </c>
      <c r="D13" s="17">
        <f>B13</f>
        <v>2000</v>
      </c>
      <c r="F13" s="15"/>
      <c r="H13" s="15"/>
    </row>
    <row r="14" spans="1:9">
      <c r="A14" s="30" t="s">
        <v>34</v>
      </c>
      <c r="B14" s="17">
        <v>55000</v>
      </c>
      <c r="C14" s="19">
        <v>0</v>
      </c>
      <c r="D14" s="19">
        <v>0</v>
      </c>
    </row>
    <row r="15" spans="1:9">
      <c r="A15" s="30" t="s">
        <v>14</v>
      </c>
      <c r="B15" s="31">
        <f>SUM(B10:B14)</f>
        <v>339000</v>
      </c>
      <c r="C15" s="31">
        <f t="shared" ref="C15:D15" si="0">SUM(C10:C14)</f>
        <v>239000</v>
      </c>
      <c r="D15" s="31">
        <f t="shared" si="0"/>
        <v>239000</v>
      </c>
      <c r="F15" s="24"/>
      <c r="H15" s="24"/>
    </row>
    <row r="16" spans="1:9" s="1" customFormat="1">
      <c r="E16"/>
      <c r="F16"/>
      <c r="G16"/>
      <c r="H16"/>
      <c r="I16"/>
    </row>
    <row r="17" spans="1:9" s="1" customFormat="1">
      <c r="A17" s="25" t="s">
        <v>15</v>
      </c>
      <c r="E17"/>
      <c r="F17"/>
      <c r="G17"/>
      <c r="H17"/>
      <c r="I17"/>
    </row>
    <row r="18" spans="1:9" s="1" customFormat="1">
      <c r="A18" s="26" t="s">
        <v>16</v>
      </c>
      <c r="E18"/>
      <c r="F18"/>
      <c r="G18"/>
      <c r="H18"/>
      <c r="I18"/>
    </row>
    <row r="19" spans="1:9" s="1" customFormat="1">
      <c r="A19" s="27" t="s">
        <v>17</v>
      </c>
      <c r="E19"/>
      <c r="F19"/>
      <c r="G19"/>
      <c r="H19"/>
      <c r="I19"/>
    </row>
    <row r="21" spans="1:9" s="1" customFormat="1">
      <c r="A21" s="1" t="s">
        <v>18</v>
      </c>
      <c r="E21"/>
      <c r="F21"/>
      <c r="G21"/>
      <c r="H21"/>
      <c r="I21"/>
    </row>
    <row r="23" spans="1:9" s="1" customFormat="1">
      <c r="A23" s="1" t="s">
        <v>19</v>
      </c>
      <c r="E23"/>
      <c r="F23"/>
      <c r="G23"/>
      <c r="H23"/>
      <c r="I23"/>
    </row>
    <row r="24" spans="1:9" s="1" customFormat="1">
      <c r="A24" s="1" t="s">
        <v>20</v>
      </c>
      <c r="E24"/>
      <c r="F24"/>
      <c r="G24"/>
      <c r="H24"/>
      <c r="I24"/>
    </row>
  </sheetData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workbookViewId="0">
      <selection activeCell="B9" sqref="B9:C9"/>
    </sheetView>
  </sheetViews>
  <sheetFormatPr defaultColWidth="9" defaultRowHeight="18.3"/>
  <cols>
    <col min="1" max="1" width="49.578125" style="1" customWidth="1"/>
    <col min="2" max="3" width="17" style="1" customWidth="1"/>
    <col min="4" max="4" width="15.26171875" style="1" customWidth="1"/>
    <col min="5" max="5" width="16.15625" style="1" customWidth="1"/>
  </cols>
  <sheetData>
    <row r="1" spans="1:9" ht="23.1">
      <c r="B1" s="2"/>
      <c r="C1" s="3" t="s">
        <v>0</v>
      </c>
      <c r="D1" s="2"/>
      <c r="F1" s="4"/>
    </row>
    <row r="2" spans="1:9">
      <c r="B2" s="2"/>
      <c r="C2" s="3" t="s">
        <v>1</v>
      </c>
      <c r="D2" s="2"/>
      <c r="F2" s="5"/>
    </row>
    <row r="3" spans="1:9">
      <c r="B3" s="2"/>
      <c r="C3" s="3" t="s">
        <v>28</v>
      </c>
      <c r="D3" s="2"/>
      <c r="F3" s="5"/>
    </row>
    <row r="4" spans="1:9">
      <c r="B4" s="2"/>
      <c r="C4" s="3" t="s">
        <v>3</v>
      </c>
      <c r="D4" s="2"/>
      <c r="F4" s="5"/>
    </row>
    <row r="5" spans="1:9">
      <c r="B5" s="2"/>
      <c r="C5" s="3"/>
      <c r="D5" s="2"/>
      <c r="F5" s="5"/>
    </row>
    <row r="7" spans="1:9">
      <c r="B7" s="2"/>
      <c r="C7" s="3" t="s">
        <v>30</v>
      </c>
      <c r="D7" s="2"/>
      <c r="F7" s="5"/>
    </row>
    <row r="8" spans="1:9">
      <c r="C8" s="2" t="s">
        <v>33</v>
      </c>
      <c r="D8" s="2" t="s">
        <v>22</v>
      </c>
    </row>
    <row r="9" spans="1:9">
      <c r="B9" s="47" t="s">
        <v>5</v>
      </c>
      <c r="C9" s="48"/>
      <c r="D9" s="6" t="s">
        <v>6</v>
      </c>
      <c r="E9" s="7" t="s">
        <v>7</v>
      </c>
      <c r="G9" s="5"/>
      <c r="I9" s="5"/>
    </row>
    <row r="10" spans="1:9">
      <c r="B10" s="8" t="s">
        <v>26</v>
      </c>
      <c r="C10" s="8" t="s">
        <v>27</v>
      </c>
      <c r="D10" s="9"/>
      <c r="E10" s="10"/>
      <c r="G10" s="5"/>
      <c r="I10" s="5"/>
    </row>
    <row r="11" spans="1:9">
      <c r="A11" s="11" t="s">
        <v>8</v>
      </c>
      <c r="B11" s="35">
        <v>107000</v>
      </c>
      <c r="C11" s="12">
        <f>B11</f>
        <v>107000</v>
      </c>
      <c r="D11" s="13">
        <f>B11</f>
        <v>107000</v>
      </c>
      <c r="E11" s="14">
        <f>B11</f>
        <v>107000</v>
      </c>
      <c r="G11" s="15"/>
      <c r="I11" s="15"/>
    </row>
    <row r="12" spans="1:9">
      <c r="A12" s="16" t="s">
        <v>9</v>
      </c>
      <c r="B12" s="35">
        <v>130000</v>
      </c>
      <c r="C12" s="17">
        <f>B12</f>
        <v>130000</v>
      </c>
      <c r="D12" s="17">
        <f>B12</f>
        <v>130000</v>
      </c>
      <c r="E12" s="18">
        <f>B12</f>
        <v>130000</v>
      </c>
      <c r="G12" s="15"/>
      <c r="I12" s="15"/>
    </row>
    <row r="13" spans="1:9">
      <c r="A13" s="16" t="s">
        <v>10</v>
      </c>
      <c r="B13" s="17">
        <v>45000</v>
      </c>
      <c r="C13" s="17">
        <f>B13</f>
        <v>45000</v>
      </c>
      <c r="D13" s="17">
        <v>0</v>
      </c>
      <c r="E13" s="18">
        <v>0</v>
      </c>
      <c r="G13" s="15"/>
      <c r="I13" s="15"/>
    </row>
    <row r="14" spans="1:9">
      <c r="A14" s="16" t="s">
        <v>13</v>
      </c>
      <c r="B14" s="17">
        <v>2000</v>
      </c>
      <c r="C14" s="17">
        <f>B14</f>
        <v>2000</v>
      </c>
      <c r="D14" s="17">
        <f>B14</f>
        <v>2000</v>
      </c>
      <c r="E14" s="18">
        <f>B14</f>
        <v>2000</v>
      </c>
      <c r="G14" s="15"/>
      <c r="I14" s="15"/>
    </row>
    <row r="15" spans="1:9">
      <c r="A15" s="16" t="s">
        <v>34</v>
      </c>
      <c r="B15" s="17">
        <v>55000</v>
      </c>
      <c r="C15" s="17">
        <v>0</v>
      </c>
      <c r="D15" s="19">
        <v>0</v>
      </c>
      <c r="E15" s="20">
        <v>0</v>
      </c>
    </row>
    <row r="16" spans="1:9">
      <c r="A16" s="21" t="s">
        <v>14</v>
      </c>
      <c r="B16" s="22">
        <f>SUM(B11:B15)</f>
        <v>339000</v>
      </c>
      <c r="C16" s="22">
        <f>SUM(C11:C15)</f>
        <v>284000</v>
      </c>
      <c r="D16" s="22">
        <f t="shared" ref="D16:E16" si="0">SUM(D11:D15)</f>
        <v>239000</v>
      </c>
      <c r="E16" s="23">
        <f t="shared" si="0"/>
        <v>239000</v>
      </c>
      <c r="G16" s="24"/>
      <c r="I16" s="24"/>
    </row>
    <row r="18" spans="1:1">
      <c r="A18" s="25" t="s">
        <v>15</v>
      </c>
    </row>
    <row r="19" spans="1:1">
      <c r="A19" s="26" t="s">
        <v>16</v>
      </c>
    </row>
    <row r="20" spans="1:1">
      <c r="A20" s="27" t="s">
        <v>17</v>
      </c>
    </row>
    <row r="22" spans="1:1">
      <c r="A22" s="1" t="s">
        <v>18</v>
      </c>
    </row>
    <row r="24" spans="1:1">
      <c r="A24" s="1" t="s">
        <v>19</v>
      </c>
    </row>
    <row r="25" spans="1:1">
      <c r="A25" s="1" t="s">
        <v>20</v>
      </c>
    </row>
  </sheetData>
  <mergeCells count="1">
    <mergeCell ref="B9:C9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showGridLines="0" tabSelected="1" workbookViewId="0">
      <selection activeCell="D19" sqref="D19"/>
    </sheetView>
  </sheetViews>
  <sheetFormatPr defaultColWidth="9" defaultRowHeight="18.3"/>
  <cols>
    <col min="1" max="1" width="49.578125" style="1" customWidth="1"/>
    <col min="2" max="3" width="17" style="1" customWidth="1"/>
    <col min="4" max="4" width="15.26171875" style="1" customWidth="1"/>
    <col min="5" max="5" width="16.15625" style="1" customWidth="1"/>
  </cols>
  <sheetData>
    <row r="1" spans="1:9" ht="23.1">
      <c r="B1" s="2"/>
      <c r="C1" s="3" t="s">
        <v>0</v>
      </c>
      <c r="D1" s="2"/>
      <c r="F1" s="4"/>
    </row>
    <row r="2" spans="1:9">
      <c r="B2" s="2"/>
      <c r="C2" s="3" t="s">
        <v>1</v>
      </c>
      <c r="D2" s="2"/>
      <c r="F2" s="5"/>
    </row>
    <row r="3" spans="1:9">
      <c r="B3" s="2"/>
      <c r="C3" s="3" t="s">
        <v>28</v>
      </c>
      <c r="D3" s="2"/>
      <c r="F3" s="5"/>
    </row>
    <row r="4" spans="1:9">
      <c r="B4" s="2"/>
      <c r="C4" s="3" t="s">
        <v>3</v>
      </c>
      <c r="D4" s="2"/>
      <c r="F4" s="5"/>
    </row>
    <row r="5" spans="1:9">
      <c r="B5" s="2"/>
      <c r="C5" s="3"/>
      <c r="D5" s="2"/>
      <c r="F5" s="5"/>
    </row>
    <row r="7" spans="1:9">
      <c r="B7" s="2"/>
      <c r="C7" s="3" t="s">
        <v>31</v>
      </c>
      <c r="D7" s="2"/>
      <c r="F7" s="5"/>
    </row>
    <row r="8" spans="1:9">
      <c r="C8" s="2" t="s">
        <v>33</v>
      </c>
      <c r="D8" s="2" t="s">
        <v>22</v>
      </c>
    </row>
    <row r="9" spans="1:9">
      <c r="B9" s="45" t="s">
        <v>5</v>
      </c>
      <c r="C9" s="46"/>
      <c r="D9" s="6" t="s">
        <v>6</v>
      </c>
      <c r="E9" s="7" t="s">
        <v>7</v>
      </c>
      <c r="G9" s="5"/>
      <c r="I9" s="5"/>
    </row>
    <row r="10" spans="1:9">
      <c r="B10" s="8" t="s">
        <v>26</v>
      </c>
      <c r="C10" s="8" t="s">
        <v>27</v>
      </c>
      <c r="D10" s="9"/>
      <c r="E10" s="10"/>
      <c r="G10" s="5"/>
      <c r="I10" s="5"/>
    </row>
    <row r="11" spans="1:9">
      <c r="A11" s="11" t="s">
        <v>8</v>
      </c>
      <c r="B11" s="35">
        <v>107000</v>
      </c>
      <c r="C11" s="12">
        <f>B11</f>
        <v>107000</v>
      </c>
      <c r="D11" s="13">
        <f>B11+60000</f>
        <v>167000</v>
      </c>
      <c r="E11" s="14">
        <f>B11</f>
        <v>107000</v>
      </c>
      <c r="G11" s="15"/>
      <c r="I11" s="15"/>
    </row>
    <row r="12" spans="1:9">
      <c r="A12" s="16" t="s">
        <v>9</v>
      </c>
      <c r="B12" s="35">
        <v>130000</v>
      </c>
      <c r="C12" s="17">
        <f>B12</f>
        <v>130000</v>
      </c>
      <c r="D12" s="17">
        <f>B12</f>
        <v>130000</v>
      </c>
      <c r="E12" s="18">
        <f>B12</f>
        <v>130000</v>
      </c>
      <c r="G12" s="15"/>
      <c r="I12" s="15"/>
    </row>
    <row r="13" spans="1:9">
      <c r="A13" s="16" t="s">
        <v>10</v>
      </c>
      <c r="B13" s="17">
        <v>45000</v>
      </c>
      <c r="C13" s="17">
        <f>B13</f>
        <v>45000</v>
      </c>
      <c r="D13" s="17">
        <v>0</v>
      </c>
      <c r="E13" s="18">
        <v>0</v>
      </c>
      <c r="G13" s="15"/>
      <c r="I13" s="15"/>
    </row>
    <row r="14" spans="1:9">
      <c r="A14" s="16" t="s">
        <v>13</v>
      </c>
      <c r="B14" s="17">
        <v>2000</v>
      </c>
      <c r="C14" s="17">
        <f>B14</f>
        <v>2000</v>
      </c>
      <c r="D14" s="17">
        <f>B14</f>
        <v>2000</v>
      </c>
      <c r="E14" s="18">
        <f>B14</f>
        <v>2000</v>
      </c>
      <c r="G14" s="15"/>
      <c r="I14" s="15"/>
    </row>
    <row r="15" spans="1:9">
      <c r="A15" s="16" t="s">
        <v>34</v>
      </c>
      <c r="B15" s="17">
        <v>55000</v>
      </c>
      <c r="C15" s="17">
        <v>0</v>
      </c>
      <c r="D15" s="19">
        <v>0</v>
      </c>
      <c r="E15" s="20">
        <v>0</v>
      </c>
    </row>
    <row r="16" spans="1:9">
      <c r="A16" s="21" t="s">
        <v>14</v>
      </c>
      <c r="B16" s="22">
        <f>SUM(B11:B15)</f>
        <v>339000</v>
      </c>
      <c r="C16" s="22">
        <f>SUM(C11:C15)</f>
        <v>284000</v>
      </c>
      <c r="D16" s="22">
        <f>SUM(D11:D15)</f>
        <v>299000</v>
      </c>
      <c r="E16" s="23">
        <f>SUM(E11:E15)</f>
        <v>239000</v>
      </c>
      <c r="G16" s="24"/>
      <c r="I16" s="24"/>
    </row>
    <row r="18" spans="1:1">
      <c r="A18" s="25" t="s">
        <v>15</v>
      </c>
    </row>
    <row r="19" spans="1:1">
      <c r="A19" s="26" t="s">
        <v>16</v>
      </c>
    </row>
    <row r="20" spans="1:1">
      <c r="A20" s="27" t="s">
        <v>17</v>
      </c>
    </row>
    <row r="22" spans="1:1">
      <c r="A22" s="1" t="s">
        <v>18</v>
      </c>
    </row>
    <row r="24" spans="1:1">
      <c r="A24" s="1" t="s">
        <v>32</v>
      </c>
    </row>
  </sheetData>
  <mergeCells count="1">
    <mergeCell ref="B9:C9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JSS 1</vt:lpstr>
      <vt:lpstr>JSS 2</vt:lpstr>
      <vt:lpstr>JSS 3</vt:lpstr>
      <vt:lpstr>SSS 1</vt:lpstr>
      <vt:lpstr>SSS 2</vt:lpstr>
      <vt:lpstr>SSS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Abase Tobby</cp:lastModifiedBy>
  <cp:lastPrinted>2020-09-24T17:41:00Z</cp:lastPrinted>
  <dcterms:created xsi:type="dcterms:W3CDTF">2020-03-09T13:24:00Z</dcterms:created>
  <dcterms:modified xsi:type="dcterms:W3CDTF">2024-07-22T20:11:22Z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B9BD7C33714F4396836A8A170F5D7E71_13</vt:lpwstr>
  </property>
  <property fmtid="{D5CDD505-2E9C-101B-9397-08002B2CF9AE}" pid="3" name="KSOProductBuildVer">
    <vt:lpwstr>1033-12.2.0.13306</vt:lpwstr>
  </property>
</Properties>
</file>